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Budget Worksheet" sheetId="1" r:id="rId1"/>
    <sheet name="Budget Sheet Info" sheetId="2" r:id="rId2"/>
  </sheets>
  <calcPr calcId="152511"/>
</workbook>
</file>

<file path=xl/calcChain.xml><?xml version="1.0" encoding="utf-8"?>
<calcChain xmlns="http://schemas.openxmlformats.org/spreadsheetml/2006/main">
  <c r="B2" i="2" l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D19" i="1"/>
  <c r="F2" i="1"/>
  <c r="F28" i="1" l="1"/>
  <c r="G2" i="1"/>
  <c r="H2" i="1" l="1"/>
  <c r="G28" i="1"/>
  <c r="I2" i="1" l="1"/>
  <c r="H28" i="1"/>
  <c r="I28" i="1" l="1"/>
  <c r="J2" i="1"/>
  <c r="J28" i="1" l="1"/>
  <c r="K2" i="1"/>
  <c r="L2" i="1" l="1"/>
  <c r="K28" i="1"/>
  <c r="M2" i="1" l="1"/>
  <c r="L28" i="1"/>
  <c r="M28" i="1" l="1"/>
  <c r="N2" i="1"/>
  <c r="N28" i="1" l="1"/>
  <c r="O2" i="1"/>
  <c r="P2" i="1" l="1"/>
  <c r="O28" i="1"/>
  <c r="Q2" i="1" l="1"/>
  <c r="P28" i="1"/>
  <c r="Q28" i="1" l="1"/>
  <c r="R2" i="1"/>
  <c r="R28" i="1" l="1"/>
  <c r="S2" i="1"/>
  <c r="T2" i="1" l="1"/>
  <c r="S28" i="1"/>
  <c r="U2" i="1" l="1"/>
  <c r="T28" i="1"/>
  <c r="U28" i="1" l="1"/>
  <c r="V2" i="1"/>
  <c r="V28" i="1" l="1"/>
  <c r="W2" i="1"/>
  <c r="X2" i="1" l="1"/>
  <c r="W28" i="1"/>
  <c r="Y2" i="1" l="1"/>
  <c r="X28" i="1"/>
  <c r="Y28" i="1" l="1"/>
  <c r="Z2" i="1"/>
  <c r="Z28" i="1" l="1"/>
  <c r="AA2" i="1"/>
  <c r="AB2" i="1" l="1"/>
  <c r="AA28" i="1"/>
  <c r="AC2" i="1" l="1"/>
  <c r="AB28" i="1"/>
  <c r="AC28" i="1" l="1"/>
  <c r="AD2" i="1"/>
  <c r="AD28" i="1" l="1"/>
  <c r="AE2" i="1"/>
  <c r="AF2" i="1" l="1"/>
  <c r="AE28" i="1"/>
  <c r="AG2" i="1" l="1"/>
  <c r="AF28" i="1"/>
  <c r="AG28" i="1" l="1"/>
  <c r="AH2" i="1"/>
  <c r="AH28" i="1" l="1"/>
  <c r="AI2" i="1"/>
  <c r="AJ2" i="1" l="1"/>
  <c r="AI28" i="1"/>
  <c r="AK2" i="1" l="1"/>
  <c r="AJ28" i="1"/>
  <c r="AK28" i="1" l="1"/>
  <c r="AL2" i="1"/>
  <c r="AL28" i="1" l="1"/>
  <c r="AM2" i="1"/>
  <c r="AM28" i="1" s="1"/>
</calcChain>
</file>

<file path=xl/sharedStrings.xml><?xml version="1.0" encoding="utf-8"?>
<sst xmlns="http://schemas.openxmlformats.org/spreadsheetml/2006/main" count="44" uniqueCount="42">
  <si>
    <t>Income Date</t>
  </si>
  <si>
    <t>Balance Forward</t>
  </si>
  <si>
    <t>Weekly Paycheck</t>
  </si>
  <si>
    <t>Other Income</t>
  </si>
  <si>
    <t>To Savings</t>
  </si>
  <si>
    <t>Date</t>
  </si>
  <si>
    <t>$$</t>
  </si>
  <si>
    <t>Bills Section 1</t>
  </si>
  <si>
    <t>9th</t>
  </si>
  <si>
    <t>Auto Insurance</t>
  </si>
  <si>
    <t>7th</t>
  </si>
  <si>
    <t>Phone</t>
  </si>
  <si>
    <t>15th</t>
  </si>
  <si>
    <t>Gym</t>
  </si>
  <si>
    <t>Tithe</t>
  </si>
  <si>
    <t>30th</t>
  </si>
  <si>
    <t>Rent</t>
  </si>
  <si>
    <t>Credit Report Bills</t>
  </si>
  <si>
    <t>12th</t>
  </si>
  <si>
    <t>Mastercard</t>
  </si>
  <si>
    <t>17th</t>
  </si>
  <si>
    <t>Student Loan</t>
  </si>
  <si>
    <t>Car Note</t>
  </si>
  <si>
    <t>Total Bills</t>
  </si>
  <si>
    <t>Misc Spending</t>
  </si>
  <si>
    <t>Gas</t>
  </si>
  <si>
    <t>Food</t>
  </si>
  <si>
    <t>Entertainment</t>
  </si>
  <si>
    <t>Add Additional Spending to the 'Misc' Category</t>
  </si>
  <si>
    <t>Vacation</t>
  </si>
  <si>
    <t>And LOG the individual items here        =====&gt;&gt;</t>
  </si>
  <si>
    <t>Week Ending Balance</t>
  </si>
  <si>
    <t>Schedule Frequency</t>
  </si>
  <si>
    <t>Payment Schedule</t>
  </si>
  <si>
    <t>Weekly</t>
  </si>
  <si>
    <t>Schedule Begin</t>
  </si>
  <si>
    <t>&lt;&lt;-- Insert Start Date Here</t>
  </si>
  <si>
    <t>BiWeekly</t>
  </si>
  <si>
    <t>Beginning Balance</t>
  </si>
  <si>
    <t>Add income as positive numbers</t>
  </si>
  <si>
    <t>add bills as negative numbers</t>
  </si>
  <si>
    <t>I began using my budget forecasting spreadsheet about four years ago to get a handle on my finances. It is so liberating to be able to see how decisions I make today will affect my finances weeks and even months out. After using the tool every week, I have decided to build it into a web application and potentially a mobile app. If you are interested in trying the tool out once it is ready, please sign up for notifications.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</si>
</sst>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/d/yy"/>
    <numFmt numFmtId="165" formatCode="\$#,##0.00;\(\$#,##0.00\)"/>
    <numFmt numFmtId="166" formatCode="\$#,##0"/>
    <numFmt numFmtId="167" formatCode="\$#,##0.00"/>
    <numFmt numFmtId="168" formatCode="m/d/yyyy\ h:mm:ss"/>
  </numFmts>
  <fonts count="12" x14ac:knownFonts="1">
    <font>
      <sz val="10"/>
      <color rgb="FF000000"/>
      <name val="Arial"/>
    </font>
    <font>
      <sz val="11"/>
      <color rgb="FF000000"/>
      <name val="Arial"/>
    </font>
    <font>
      <i/>
      <sz val="11"/>
      <color rgb="FF000000"/>
      <name val="Arial"/>
    </font>
    <font>
      <sz val="10"/>
      <name val="Arial"/>
    </font>
    <font>
      <sz val="11"/>
      <color rgb="FF006100"/>
      <name val="Arial"/>
    </font>
    <font>
      <b/>
      <sz val="11"/>
      <color rgb="FF38761D"/>
      <name val="Arial"/>
    </font>
    <font>
      <b/>
      <sz val="11"/>
      <color rgb="FF000000"/>
      <name val="Arial"/>
    </font>
    <font>
      <b/>
      <sz val="11"/>
      <color rgb="FF274E13"/>
      <name val="Arial"/>
    </font>
    <font>
      <sz val="11"/>
      <color rgb="FF9C0006"/>
      <name val="Arial"/>
    </font>
    <font>
      <i/>
      <sz val="10"/>
      <name val="Arial"/>
    </font>
    <font>
      <b/>
      <sz val="10"/>
      <name val="Arial"/>
    </font>
    <font>
      <u/>
      <sz val="10"/>
      <color rgb="FF0000FF"/>
      <name val="Arial"/>
    </font>
  </fonts>
  <fills count="1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BDE6E1"/>
        <bgColor rgb="FFBDE6E1"/>
      </patternFill>
    </fill>
    <fill>
      <patternFill patternType="solid">
        <fgColor rgb="FFEFEFEF"/>
        <bgColor rgb="FFEFEFEF"/>
      </patternFill>
    </fill>
    <fill>
      <patternFill patternType="solid">
        <fgColor rgb="FF6D9EEB"/>
        <bgColor rgb="FF6D9EEB"/>
      </patternFill>
    </fill>
    <fill>
      <patternFill patternType="solid">
        <fgColor rgb="FFD9D9D9"/>
        <bgColor rgb="FFD9D9D9"/>
      </patternFill>
    </fill>
    <fill>
      <patternFill patternType="solid">
        <fgColor rgb="FF00FF00"/>
        <bgColor rgb="FF00FF00"/>
      </patternFill>
    </fill>
    <fill>
      <patternFill patternType="solid">
        <fgColor rgb="FF75E096"/>
        <bgColor rgb="FF75E096"/>
      </patternFill>
    </fill>
    <fill>
      <patternFill patternType="solid">
        <fgColor rgb="FFEA9999"/>
        <bgColor rgb="FFEA9999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2" borderId="0" xfId="0" applyNumberFormat="1" applyFont="1" applyFill="1" applyAlignment="1">
      <alignment horizontal="right"/>
    </xf>
    <xf numFmtId="165" fontId="2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10" fontId="3" fillId="0" borderId="0" xfId="0" applyNumberFormat="1" applyFont="1" applyAlignment="1">
      <alignment horizontal="center" wrapText="1"/>
    </xf>
    <xf numFmtId="0" fontId="3" fillId="0" borderId="0" xfId="0" applyFont="1" applyAlignment="1">
      <alignment wrapText="1"/>
    </xf>
    <xf numFmtId="10" fontId="4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/>
    </xf>
    <xf numFmtId="0" fontId="5" fillId="0" borderId="0" xfId="0" applyFont="1" applyAlignment="1">
      <alignment horizontal="right"/>
    </xf>
    <xf numFmtId="0" fontId="3" fillId="4" borderId="0" xfId="0" applyFont="1" applyFill="1" applyAlignment="1">
      <alignment wrapText="1"/>
    </xf>
    <xf numFmtId="0" fontId="3" fillId="4" borderId="0" xfId="0" applyFont="1" applyFill="1" applyAlignment="1">
      <alignment horizontal="center" wrapText="1"/>
    </xf>
    <xf numFmtId="0" fontId="3" fillId="4" borderId="0" xfId="0" applyFont="1" applyFill="1" applyAlignment="1">
      <alignment wrapText="1"/>
    </xf>
    <xf numFmtId="166" fontId="1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/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0" borderId="0" xfId="0" applyFont="1" applyAlignment="1">
      <alignment horizontal="right" wrapText="1"/>
    </xf>
    <xf numFmtId="167" fontId="6" fillId="0" borderId="0" xfId="0" applyNumberFormat="1" applyFont="1" applyAlignment="1">
      <alignment horizontal="right"/>
    </xf>
    <xf numFmtId="0" fontId="7" fillId="0" borderId="0" xfId="0" applyFont="1" applyAlignment="1">
      <alignment horizontal="right" wrapText="1"/>
    </xf>
    <xf numFmtId="0" fontId="1" fillId="0" borderId="0" xfId="0" applyFont="1" applyAlignment="1">
      <alignment horizontal="left"/>
    </xf>
    <xf numFmtId="165" fontId="1" fillId="4" borderId="0" xfId="0" applyNumberFormat="1" applyFont="1" applyFill="1" applyAlignment="1">
      <alignment horizontal="right"/>
    </xf>
    <xf numFmtId="167" fontId="8" fillId="5" borderId="0" xfId="0" applyNumberFormat="1" applyFont="1" applyFill="1" applyAlignment="1">
      <alignment horizontal="right"/>
    </xf>
    <xf numFmtId="0" fontId="3" fillId="4" borderId="1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9" fillId="0" borderId="0" xfId="0" applyFont="1" applyAlignment="1">
      <alignment wrapText="1"/>
    </xf>
    <xf numFmtId="0" fontId="10" fillId="7" borderId="3" xfId="0" applyFont="1" applyFill="1" applyBorder="1" applyAlignment="1">
      <alignment wrapText="1"/>
    </xf>
    <xf numFmtId="0" fontId="3" fillId="8" borderId="3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7" borderId="3" xfId="0" applyFont="1" applyFill="1" applyBorder="1" applyAlignment="1">
      <alignment wrapText="1"/>
    </xf>
    <xf numFmtId="0" fontId="10" fillId="0" borderId="3" xfId="0" applyFont="1" applyBorder="1" applyAlignment="1">
      <alignment wrapText="1"/>
    </xf>
    <xf numFmtId="0" fontId="10" fillId="9" borderId="3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164" fontId="1" fillId="2" borderId="3" xfId="0" applyNumberFormat="1" applyFont="1" applyFill="1" applyBorder="1" applyAlignment="1">
      <alignment horizontal="right"/>
    </xf>
    <xf numFmtId="0" fontId="3" fillId="0" borderId="3" xfId="0" applyFont="1" applyBorder="1" applyAlignment="1">
      <alignment wrapText="1"/>
    </xf>
    <xf numFmtId="0" fontId="3" fillId="10" borderId="3" xfId="0" applyFont="1" applyFill="1" applyBorder="1" applyAlignment="1">
      <alignment wrapText="1"/>
    </xf>
    <xf numFmtId="0" fontId="3" fillId="11" borderId="0" xfId="0" applyFont="1" applyFill="1" applyAlignment="1">
      <alignment wrapText="1"/>
    </xf>
    <xf numFmtId="0" fontId="3" fillId="12" borderId="0" xfId="0" applyFont="1" applyFill="1" applyAlignment="1">
      <alignment wrapText="1"/>
    </xf>
    <xf numFmtId="168" fontId="3" fillId="0" borderId="0" xfId="0" applyNumberFormat="1" applyFont="1" applyAlignment="1">
      <alignment wrapText="1"/>
    </xf>
    <xf numFmtId="0" fontId="1" fillId="4" borderId="0" xfId="0" applyFont="1" applyFill="1" applyAlignment="1">
      <alignment horizontal="right"/>
    </xf>
    <xf numFmtId="0" fontId="0" fillId="0" borderId="0" xfId="0" applyFont="1" applyAlignment="1">
      <alignment wrapText="1"/>
    </xf>
    <xf numFmtId="0" fontId="3" fillId="6" borderId="2" xfId="0" applyFont="1" applyFill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6" borderId="0" xfId="0" applyFont="1" applyFill="1" applyAlignment="1">
      <alignment wrapText="1"/>
    </xf>
    <xf numFmtId="0" fontId="10" fillId="4" borderId="5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 applyAlignment="1">
      <alignment wrapText="1"/>
    </xf>
    <xf numFmtId="0" fontId="11" fillId="0" borderId="0" xfId="0" applyFont="1" applyAlignment="1">
      <alignment wrapText="1"/>
    </xf>
  </cellXfs>
  <cellStyles count="1">
    <cellStyle name="Normal" xfId="0" builtinId="0"/>
  </cellStyles>
  <dxfs count="60"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CCFFCC"/>
          <bgColor rgb="FFCCFFCC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  <dxf>
      <fill>
        <patternFill patternType="solid">
          <fgColor rgb="FFE69999"/>
          <bgColor rgb="FFE69999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8"/>
  <sheetViews>
    <sheetView tabSelected="1" zoomScale="78" zoomScaleNormal="78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defaultColWidth="14.42578125" defaultRowHeight="12.75" customHeight="1" x14ac:dyDescent="0.2"/>
  <cols>
    <col min="1" max="1" width="11.85546875" customWidth="1"/>
    <col min="2" max="2" width="2.42578125" customWidth="1"/>
    <col min="3" max="3" width="9.28515625" customWidth="1"/>
    <col min="4" max="4" width="12.140625" customWidth="1"/>
    <col min="5" max="5" width="21.85546875" customWidth="1"/>
    <col min="6" max="6" width="12.7109375" customWidth="1"/>
    <col min="7" max="21" width="13.140625" customWidth="1"/>
    <col min="22" max="22" width="12.7109375" customWidth="1"/>
    <col min="23" max="38" width="13.140625" customWidth="1"/>
    <col min="39" max="39" width="12.7109375" customWidth="1"/>
  </cols>
  <sheetData>
    <row r="1" spans="1:39" ht="15" customHeight="1" x14ac:dyDescent="0.2">
      <c r="E1" s="1" t="s">
        <v>0</v>
      </c>
      <c r="F1" s="2">
        <f ca="1">'Budget Sheet Info'!B2</f>
        <v>42491.884582870371</v>
      </c>
      <c r="G1" s="2">
        <f ca="1">F1+'Budget Sheet Info'!B1</f>
        <v>42498.884582870371</v>
      </c>
      <c r="H1" s="2">
        <f ca="1">G1+'Budget Sheet Info'!B1</f>
        <v>42505.884582870371</v>
      </c>
      <c r="I1" s="2">
        <f ca="1">H1+'Budget Sheet Info'!B1</f>
        <v>42512.884582870371</v>
      </c>
      <c r="J1" s="2">
        <f ca="1">I1+'Budget Sheet Info'!B1</f>
        <v>42519.884582870371</v>
      </c>
      <c r="K1" s="2">
        <f ca="1">J1+'Budget Sheet Info'!B1</f>
        <v>42526.884582870371</v>
      </c>
      <c r="L1" s="2">
        <f ca="1">K1+'Budget Sheet Info'!B1</f>
        <v>42533.884582870371</v>
      </c>
      <c r="M1" s="2">
        <f ca="1">L1+'Budget Sheet Info'!B1</f>
        <v>42540.884582870371</v>
      </c>
      <c r="N1" s="2">
        <f ca="1">M1+'Budget Sheet Info'!B1</f>
        <v>42547.884582870371</v>
      </c>
      <c r="O1" s="2">
        <f ca="1">N1+'Budget Sheet Info'!B1</f>
        <v>42554.884582870371</v>
      </c>
      <c r="P1" s="2">
        <f ca="1">O1+'Budget Sheet Info'!B1</f>
        <v>42561.884582870371</v>
      </c>
      <c r="Q1" s="2">
        <f ca="1">P1+'Budget Sheet Info'!B1</f>
        <v>42568.884582870371</v>
      </c>
      <c r="R1" s="2">
        <f ca="1">Q1+'Budget Sheet Info'!B1</f>
        <v>42575.884582870371</v>
      </c>
      <c r="S1" s="2">
        <f ca="1">R1+'Budget Sheet Info'!B1</f>
        <v>42582.884582870371</v>
      </c>
      <c r="T1" s="2">
        <f ca="1">S1+'Budget Sheet Info'!B1</f>
        <v>42589.884582870371</v>
      </c>
      <c r="U1" s="2">
        <f ca="1">T1+'Budget Sheet Info'!B1</f>
        <v>42596.884582870371</v>
      </c>
      <c r="V1" s="2">
        <f ca="1">U1+'Budget Sheet Info'!B1</f>
        <v>42603.884582870371</v>
      </c>
      <c r="W1" s="2">
        <f ca="1">V1+'Budget Sheet Info'!B1</f>
        <v>42610.884582870371</v>
      </c>
      <c r="X1" s="2">
        <f ca="1">W1+'Budget Sheet Info'!B1</f>
        <v>42617.884582870371</v>
      </c>
      <c r="Y1" s="2">
        <f ca="1">X1+'Budget Sheet Info'!B1</f>
        <v>42624.884582870371</v>
      </c>
      <c r="Z1" s="2">
        <f ca="1">Y1+'Budget Sheet Info'!B1</f>
        <v>42631.884582870371</v>
      </c>
      <c r="AA1" s="2">
        <f ca="1">Z1+'Budget Sheet Info'!B1</f>
        <v>42638.884582870371</v>
      </c>
      <c r="AB1" s="2">
        <f ca="1">AA1+'Budget Sheet Info'!B1</f>
        <v>42645.884582870371</v>
      </c>
      <c r="AC1" s="2">
        <f ca="1">AB1+'Budget Sheet Info'!B1</f>
        <v>42652.884582870371</v>
      </c>
      <c r="AD1" s="2">
        <f ca="1">AC1+'Budget Sheet Info'!B1</f>
        <v>42659.884582870371</v>
      </c>
      <c r="AE1" s="2">
        <f ca="1">AD1+'Budget Sheet Info'!B1</f>
        <v>42666.884582870371</v>
      </c>
      <c r="AF1" s="2">
        <f ca="1">AE1+'Budget Sheet Info'!B1</f>
        <v>42673.884582870371</v>
      </c>
      <c r="AG1" s="2">
        <f ca="1">AF1+'Budget Sheet Info'!B1</f>
        <v>42680.884582870371</v>
      </c>
      <c r="AH1" s="2">
        <f ca="1">AG1+'Budget Sheet Info'!B1</f>
        <v>42687.884582870371</v>
      </c>
      <c r="AI1" s="2">
        <f ca="1">AH1+'Budget Sheet Info'!B1</f>
        <v>42694.884582870371</v>
      </c>
      <c r="AJ1" s="2">
        <f ca="1">AI1+'Budget Sheet Info'!B1</f>
        <v>42701.884582870371</v>
      </c>
      <c r="AK1" s="2">
        <f ca="1">AJ1+'Budget Sheet Info'!B1</f>
        <v>42708.884582870371</v>
      </c>
      <c r="AL1" s="2">
        <f ca="1">AK1+'Budget Sheet Info'!B1</f>
        <v>42715.884582870371</v>
      </c>
      <c r="AM1" s="2">
        <f ca="1">AL1+'Budget Sheet Info'!B1</f>
        <v>42722.884582870371</v>
      </c>
    </row>
    <row r="2" spans="1:39" ht="15" customHeight="1" x14ac:dyDescent="0.2">
      <c r="E2" s="3" t="s">
        <v>1</v>
      </c>
      <c r="F2" s="4">
        <f>'Budget Sheet Info'!B3</f>
        <v>400</v>
      </c>
      <c r="G2" s="4">
        <f t="shared" ref="G2:AM2" si="0">SUM(F2:F23,F24:F27)</f>
        <v>225</v>
      </c>
      <c r="H2" s="4">
        <f t="shared" si="0"/>
        <v>-25</v>
      </c>
      <c r="I2" s="4">
        <f t="shared" si="0"/>
        <v>275</v>
      </c>
      <c r="J2" s="4">
        <f t="shared" si="0"/>
        <v>75</v>
      </c>
      <c r="K2" s="4">
        <f t="shared" si="0"/>
        <v>75</v>
      </c>
      <c r="L2" s="4">
        <f t="shared" si="0"/>
        <v>-25</v>
      </c>
      <c r="M2" s="4">
        <f t="shared" si="0"/>
        <v>125</v>
      </c>
      <c r="N2" s="4">
        <f t="shared" si="0"/>
        <v>-75</v>
      </c>
      <c r="O2" s="4">
        <f t="shared" si="0"/>
        <v>225</v>
      </c>
      <c r="P2" s="4">
        <f t="shared" si="0"/>
        <v>-25</v>
      </c>
      <c r="Q2" s="4">
        <f t="shared" si="0"/>
        <v>-25</v>
      </c>
      <c r="R2" s="4">
        <f t="shared" si="0"/>
        <v>375</v>
      </c>
      <c r="S2" s="4">
        <f t="shared" si="0"/>
        <v>775</v>
      </c>
      <c r="T2" s="4">
        <f t="shared" si="0"/>
        <v>775</v>
      </c>
      <c r="U2" s="4">
        <f t="shared" si="0"/>
        <v>775</v>
      </c>
      <c r="V2" s="4">
        <f t="shared" si="0"/>
        <v>775</v>
      </c>
      <c r="W2" s="4">
        <f t="shared" si="0"/>
        <v>775</v>
      </c>
      <c r="X2" s="4">
        <f t="shared" si="0"/>
        <v>775</v>
      </c>
      <c r="Y2" s="4">
        <f t="shared" si="0"/>
        <v>775</v>
      </c>
      <c r="Z2" s="4">
        <f t="shared" si="0"/>
        <v>775</v>
      </c>
      <c r="AA2" s="4">
        <f t="shared" si="0"/>
        <v>775</v>
      </c>
      <c r="AB2" s="4">
        <f t="shared" si="0"/>
        <v>775</v>
      </c>
      <c r="AC2" s="4">
        <f t="shared" si="0"/>
        <v>775</v>
      </c>
      <c r="AD2" s="4">
        <f t="shared" si="0"/>
        <v>775</v>
      </c>
      <c r="AE2" s="4">
        <f t="shared" si="0"/>
        <v>775</v>
      </c>
      <c r="AF2" s="4">
        <f t="shared" si="0"/>
        <v>775</v>
      </c>
      <c r="AG2" s="4">
        <f t="shared" si="0"/>
        <v>775</v>
      </c>
      <c r="AH2" s="4">
        <f t="shared" si="0"/>
        <v>775</v>
      </c>
      <c r="AI2" s="4">
        <f t="shared" si="0"/>
        <v>775</v>
      </c>
      <c r="AJ2" s="4">
        <f t="shared" si="0"/>
        <v>775</v>
      </c>
      <c r="AK2" s="4">
        <f t="shared" si="0"/>
        <v>775</v>
      </c>
      <c r="AL2" s="4">
        <f t="shared" si="0"/>
        <v>775</v>
      </c>
      <c r="AM2" s="4">
        <f t="shared" si="0"/>
        <v>775</v>
      </c>
    </row>
    <row r="3" spans="1:39" ht="15" customHeight="1" x14ac:dyDescent="0.2">
      <c r="E3" s="1" t="s">
        <v>2</v>
      </c>
      <c r="F3" s="5">
        <v>400</v>
      </c>
      <c r="G3" s="5">
        <v>400</v>
      </c>
      <c r="H3" s="5">
        <v>400</v>
      </c>
      <c r="I3" s="5">
        <v>400</v>
      </c>
      <c r="J3" s="5">
        <v>400</v>
      </c>
      <c r="K3" s="5">
        <v>400</v>
      </c>
      <c r="L3" s="5">
        <v>400</v>
      </c>
      <c r="M3" s="5">
        <v>400</v>
      </c>
      <c r="N3" s="5">
        <v>400</v>
      </c>
      <c r="O3" s="5">
        <v>400</v>
      </c>
      <c r="P3" s="5">
        <v>400</v>
      </c>
      <c r="Q3" s="5">
        <v>400</v>
      </c>
      <c r="R3" s="5">
        <v>400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</row>
    <row r="4" spans="1:39" ht="15" customHeight="1" x14ac:dyDescent="0.2">
      <c r="A4" s="7"/>
      <c r="E4" s="1" t="s">
        <v>3</v>
      </c>
      <c r="J4" s="8">
        <v>150</v>
      </c>
    </row>
    <row r="5" spans="1:39" ht="15" customHeight="1" x14ac:dyDescent="0.25">
      <c r="A5" s="9"/>
      <c r="C5" s="10"/>
      <c r="D5" s="11"/>
      <c r="E5" s="1" t="s">
        <v>4</v>
      </c>
      <c r="F5" s="12">
        <v>-25</v>
      </c>
      <c r="G5" s="6"/>
      <c r="H5" s="6"/>
      <c r="I5" s="6"/>
      <c r="K5" s="5">
        <v>100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</row>
    <row r="6" spans="1:39" ht="11.25" customHeight="1" x14ac:dyDescent="0.2">
      <c r="A6" s="13"/>
      <c r="B6" s="13"/>
      <c r="C6" s="14" t="s">
        <v>5</v>
      </c>
      <c r="D6" s="14" t="s">
        <v>6</v>
      </c>
      <c r="E6" s="15" t="s">
        <v>7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</row>
    <row r="7" spans="1:39" ht="15" customHeight="1" x14ac:dyDescent="0.2">
      <c r="C7" s="5" t="s">
        <v>8</v>
      </c>
      <c r="D7" s="16">
        <v>-50</v>
      </c>
      <c r="E7" s="1" t="s">
        <v>9</v>
      </c>
      <c r="F7" s="8">
        <v>-50</v>
      </c>
      <c r="J7" s="8">
        <v>-50</v>
      </c>
      <c r="O7" s="8">
        <v>-50</v>
      </c>
    </row>
    <row r="8" spans="1:39" ht="15" customHeight="1" x14ac:dyDescent="0.2">
      <c r="C8" s="5" t="s">
        <v>10</v>
      </c>
      <c r="D8" s="16">
        <v>-100</v>
      </c>
      <c r="E8" s="1" t="s">
        <v>11</v>
      </c>
      <c r="F8" s="8">
        <v>-100</v>
      </c>
      <c r="G8" s="6"/>
      <c r="J8" s="8">
        <v>-100</v>
      </c>
      <c r="O8" s="8">
        <v>-100</v>
      </c>
    </row>
    <row r="9" spans="1:39" ht="15" customHeight="1" x14ac:dyDescent="0.25">
      <c r="C9" s="5" t="s">
        <v>12</v>
      </c>
      <c r="D9" s="16">
        <v>-50</v>
      </c>
      <c r="E9" s="1" t="s">
        <v>13</v>
      </c>
      <c r="F9" s="17"/>
      <c r="G9" s="8">
        <v>-50</v>
      </c>
      <c r="K9" s="8">
        <v>-50</v>
      </c>
      <c r="P9" s="8">
        <v>-50</v>
      </c>
    </row>
    <row r="10" spans="1:39" ht="15" customHeight="1" x14ac:dyDescent="0.2">
      <c r="C10" s="5" t="s">
        <v>12</v>
      </c>
      <c r="D10" s="16">
        <v>-100</v>
      </c>
      <c r="E10" s="1" t="s">
        <v>14</v>
      </c>
      <c r="F10" s="6"/>
      <c r="G10" s="8">
        <v>-100</v>
      </c>
      <c r="J10" s="6"/>
      <c r="K10" s="8">
        <v>-100</v>
      </c>
      <c r="P10" s="8">
        <v>-100</v>
      </c>
    </row>
    <row r="11" spans="1:39" ht="15" customHeight="1" x14ac:dyDescent="0.2">
      <c r="C11" s="5" t="s">
        <v>15</v>
      </c>
      <c r="D11" s="16">
        <v>-500</v>
      </c>
      <c r="E11" s="1" t="s">
        <v>16</v>
      </c>
      <c r="G11" s="6"/>
      <c r="I11" s="8">
        <v>-500</v>
      </c>
      <c r="J11" s="18"/>
      <c r="M11" s="8">
        <v>-500</v>
      </c>
      <c r="N11" s="18"/>
    </row>
    <row r="12" spans="1:39" ht="15" customHeight="1" x14ac:dyDescent="0.2">
      <c r="D12" s="19"/>
      <c r="E12" s="19"/>
    </row>
    <row r="13" spans="1:39" ht="15" customHeight="1" x14ac:dyDescent="0.2">
      <c r="D13" s="19"/>
      <c r="E13" s="19"/>
    </row>
    <row r="14" spans="1:39" ht="8.25" customHeight="1" x14ac:dyDescent="0.2">
      <c r="A14" s="20"/>
      <c r="B14" s="20"/>
      <c r="C14" s="20"/>
      <c r="D14" s="20"/>
      <c r="E14" s="21" t="s">
        <v>17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</row>
    <row r="15" spans="1:39" ht="15" customHeight="1" x14ac:dyDescent="0.25">
      <c r="C15" s="22" t="s">
        <v>18</v>
      </c>
      <c r="D15" s="16">
        <v>-100</v>
      </c>
      <c r="E15" s="1" t="s">
        <v>19</v>
      </c>
      <c r="F15" s="17"/>
      <c r="G15" s="8">
        <v>-100</v>
      </c>
      <c r="K15" s="8">
        <v>-100</v>
      </c>
      <c r="O15" s="8">
        <v>-100</v>
      </c>
    </row>
    <row r="16" spans="1:39" ht="15" customHeight="1" x14ac:dyDescent="0.25">
      <c r="A16" s="23"/>
      <c r="C16" s="5" t="s">
        <v>20</v>
      </c>
      <c r="D16" s="16">
        <v>-150</v>
      </c>
      <c r="E16" s="1" t="s">
        <v>21</v>
      </c>
      <c r="F16" s="24"/>
      <c r="G16" s="5">
        <v>-150</v>
      </c>
      <c r="I16" s="18"/>
      <c r="L16" s="5">
        <v>-150</v>
      </c>
      <c r="N16" s="18"/>
      <c r="P16" s="5">
        <v>-150</v>
      </c>
      <c r="R16" s="18"/>
      <c r="V16" s="18"/>
      <c r="AA16" s="18"/>
    </row>
    <row r="17" spans="1:39" ht="15" customHeight="1" x14ac:dyDescent="0.2">
      <c r="C17" s="5" t="s">
        <v>8</v>
      </c>
      <c r="D17" s="16">
        <v>-300</v>
      </c>
      <c r="E17" s="1" t="s">
        <v>22</v>
      </c>
      <c r="F17" s="8">
        <v>-300</v>
      </c>
      <c r="G17" s="6"/>
      <c r="I17" s="18"/>
      <c r="J17" s="8">
        <v>-300</v>
      </c>
      <c r="L17" s="6"/>
      <c r="N17" s="18"/>
      <c r="O17" s="8">
        <v>-300</v>
      </c>
      <c r="R17" s="18"/>
      <c r="V17" s="18"/>
      <c r="AA17" s="18"/>
    </row>
    <row r="18" spans="1:39" ht="15" customHeight="1" x14ac:dyDescent="0.25">
      <c r="C18" s="25"/>
      <c r="D18" s="6"/>
      <c r="E18" s="25"/>
      <c r="F18" s="24"/>
      <c r="G18" s="6"/>
      <c r="I18" s="18"/>
      <c r="L18" s="6"/>
      <c r="N18" s="18"/>
      <c r="R18" s="18"/>
      <c r="V18" s="18"/>
      <c r="AA18" s="18"/>
    </row>
    <row r="19" spans="1:39" ht="8.25" customHeight="1" x14ac:dyDescent="0.2">
      <c r="A19" s="26"/>
      <c r="B19" s="44" t="s">
        <v>23</v>
      </c>
      <c r="C19" s="45"/>
      <c r="D19" s="27">
        <f>SUM(D7:D18) * -1</f>
        <v>1350</v>
      </c>
      <c r="E19" s="15" t="s">
        <v>24</v>
      </c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</row>
    <row r="20" spans="1:39" ht="15" customHeight="1" x14ac:dyDescent="0.2">
      <c r="E20" s="1" t="s">
        <v>25</v>
      </c>
      <c r="F20" s="5">
        <v>-40</v>
      </c>
      <c r="G20" s="5">
        <v>-40</v>
      </c>
      <c r="H20" s="5">
        <v>-40</v>
      </c>
      <c r="I20" s="5">
        <v>-40</v>
      </c>
      <c r="J20" s="5">
        <v>-40</v>
      </c>
      <c r="K20" s="5">
        <v>-40</v>
      </c>
      <c r="L20" s="5">
        <v>-40</v>
      </c>
      <c r="M20" s="5">
        <v>-40</v>
      </c>
      <c r="N20" s="5">
        <v>-40</v>
      </c>
      <c r="O20" s="5">
        <v>-40</v>
      </c>
      <c r="P20" s="5">
        <v>-40</v>
      </c>
      <c r="Q20" s="6"/>
      <c r="R20" s="6"/>
      <c r="S20" s="6"/>
      <c r="T20" s="6"/>
      <c r="U20" s="6"/>
      <c r="V20" s="6"/>
      <c r="W20" s="6"/>
    </row>
    <row r="21" spans="1:39" ht="15" customHeight="1" x14ac:dyDescent="0.2">
      <c r="E21" s="1" t="s">
        <v>26</v>
      </c>
      <c r="F21" s="5">
        <v>-60</v>
      </c>
      <c r="G21" s="5">
        <v>-60</v>
      </c>
      <c r="H21" s="5">
        <v>-60</v>
      </c>
      <c r="I21" s="5">
        <v>-60</v>
      </c>
      <c r="J21" s="5">
        <v>-60</v>
      </c>
      <c r="K21" s="5">
        <v>-60</v>
      </c>
      <c r="L21" s="5">
        <v>-60</v>
      </c>
      <c r="M21" s="5">
        <v>-60</v>
      </c>
      <c r="N21" s="5">
        <v>-60</v>
      </c>
      <c r="O21" s="5">
        <v>-60</v>
      </c>
      <c r="P21" s="5">
        <v>-60</v>
      </c>
      <c r="Q21" s="6"/>
      <c r="R21" s="6"/>
      <c r="S21" s="6"/>
      <c r="T21" s="6"/>
      <c r="U21" s="6"/>
      <c r="V21" s="6"/>
      <c r="W21" s="6"/>
    </row>
    <row r="22" spans="1:39" ht="15" customHeight="1" x14ac:dyDescent="0.2">
      <c r="E22" s="1" t="s">
        <v>27</v>
      </c>
      <c r="F22" s="6"/>
      <c r="G22" s="5">
        <v>-150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39" ht="6" customHeight="1" x14ac:dyDescent="0.2">
      <c r="A23" s="13"/>
      <c r="B23" s="13"/>
      <c r="C23" s="28"/>
      <c r="D23" s="28"/>
      <c r="E23" s="28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</row>
    <row r="24" spans="1:39" ht="15" customHeight="1" x14ac:dyDescent="0.2">
      <c r="C24" s="46" t="s">
        <v>28</v>
      </c>
      <c r="D24" s="47"/>
      <c r="E24" s="47"/>
      <c r="F24" s="6"/>
      <c r="G24" s="6"/>
      <c r="H24" s="6"/>
      <c r="I24" s="6"/>
      <c r="J24" s="6"/>
      <c r="K24" s="8" t="s">
        <v>29</v>
      </c>
      <c r="L24" s="6"/>
      <c r="M24" s="6"/>
      <c r="N24" s="6"/>
      <c r="O24" s="6"/>
      <c r="P24" s="6"/>
      <c r="Q24" s="6"/>
      <c r="R24" s="6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ht="15" customHeight="1" x14ac:dyDescent="0.2">
      <c r="C25" s="48" t="s">
        <v>30</v>
      </c>
      <c r="D25" s="45"/>
      <c r="E25" s="45"/>
      <c r="F25" s="6"/>
      <c r="G25" s="6"/>
      <c r="H25" s="6"/>
      <c r="I25" s="6"/>
      <c r="J25" s="6"/>
      <c r="K25" s="5">
        <v>-250</v>
      </c>
      <c r="L25" s="6"/>
      <c r="M25" s="6"/>
      <c r="N25" s="6"/>
      <c r="O25" s="6"/>
      <c r="P25" s="6"/>
      <c r="Q25" s="6"/>
      <c r="R25" s="6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ht="15" customHeight="1" x14ac:dyDescent="0.2"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  <row r="27" spans="1:39" ht="15" customHeight="1" x14ac:dyDescent="0.2"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</row>
    <row r="28" spans="1:39" ht="15" customHeight="1" x14ac:dyDescent="0.2">
      <c r="E28" s="30" t="s">
        <v>31</v>
      </c>
      <c r="F28" s="4">
        <f t="shared" ref="F28:AM28" si="1">SUM(F2:F23,F24:F27)</f>
        <v>225</v>
      </c>
      <c r="G28" s="4">
        <f t="shared" si="1"/>
        <v>-25</v>
      </c>
      <c r="H28" s="4">
        <f t="shared" si="1"/>
        <v>275</v>
      </c>
      <c r="I28" s="4">
        <f t="shared" si="1"/>
        <v>75</v>
      </c>
      <c r="J28" s="4">
        <f t="shared" si="1"/>
        <v>75</v>
      </c>
      <c r="K28" s="4">
        <f t="shared" si="1"/>
        <v>-25</v>
      </c>
      <c r="L28" s="4">
        <f t="shared" si="1"/>
        <v>125</v>
      </c>
      <c r="M28" s="4">
        <f t="shared" si="1"/>
        <v>-75</v>
      </c>
      <c r="N28" s="4">
        <f t="shared" si="1"/>
        <v>225</v>
      </c>
      <c r="O28" s="4">
        <f t="shared" si="1"/>
        <v>-25</v>
      </c>
      <c r="P28" s="4">
        <f t="shared" si="1"/>
        <v>-25</v>
      </c>
      <c r="Q28" s="4">
        <f t="shared" si="1"/>
        <v>375</v>
      </c>
      <c r="R28" s="4">
        <f t="shared" si="1"/>
        <v>775</v>
      </c>
      <c r="S28" s="4">
        <f t="shared" si="1"/>
        <v>775</v>
      </c>
      <c r="T28" s="4">
        <f t="shared" si="1"/>
        <v>775</v>
      </c>
      <c r="U28" s="4">
        <f t="shared" si="1"/>
        <v>775</v>
      </c>
      <c r="V28" s="4">
        <f t="shared" si="1"/>
        <v>775</v>
      </c>
      <c r="W28" s="4">
        <f t="shared" si="1"/>
        <v>775</v>
      </c>
      <c r="X28" s="4">
        <f t="shared" si="1"/>
        <v>775</v>
      </c>
      <c r="Y28" s="4">
        <f t="shared" si="1"/>
        <v>775</v>
      </c>
      <c r="Z28" s="4">
        <f t="shared" si="1"/>
        <v>775</v>
      </c>
      <c r="AA28" s="4">
        <f t="shared" si="1"/>
        <v>775</v>
      </c>
      <c r="AB28" s="4">
        <f t="shared" si="1"/>
        <v>775</v>
      </c>
      <c r="AC28" s="4">
        <f t="shared" si="1"/>
        <v>775</v>
      </c>
      <c r="AD28" s="4">
        <f t="shared" si="1"/>
        <v>775</v>
      </c>
      <c r="AE28" s="4">
        <f t="shared" si="1"/>
        <v>775</v>
      </c>
      <c r="AF28" s="4">
        <f t="shared" si="1"/>
        <v>775</v>
      </c>
      <c r="AG28" s="4">
        <f t="shared" si="1"/>
        <v>775</v>
      </c>
      <c r="AH28" s="4">
        <f t="shared" si="1"/>
        <v>775</v>
      </c>
      <c r="AI28" s="4">
        <f t="shared" si="1"/>
        <v>775</v>
      </c>
      <c r="AJ28" s="4">
        <f t="shared" si="1"/>
        <v>775</v>
      </c>
      <c r="AK28" s="4">
        <f t="shared" si="1"/>
        <v>775</v>
      </c>
      <c r="AL28" s="4">
        <f t="shared" si="1"/>
        <v>775</v>
      </c>
      <c r="AM28" s="4">
        <f t="shared" si="1"/>
        <v>775</v>
      </c>
    </row>
  </sheetData>
  <mergeCells count="3">
    <mergeCell ref="B19:C19"/>
    <mergeCell ref="C24:E24"/>
    <mergeCell ref="C25:E25"/>
  </mergeCells>
  <conditionalFormatting sqref="F13:H13">
    <cfRule type="cellIs" dxfId="59" priority="1" operator="lessThan">
      <formula>0</formula>
    </cfRule>
  </conditionalFormatting>
  <conditionalFormatting sqref="J13:L13">
    <cfRule type="cellIs" dxfId="58" priority="2" operator="lessThan">
      <formula>0</formula>
    </cfRule>
  </conditionalFormatting>
  <conditionalFormatting sqref="N13:Q13">
    <cfRule type="cellIs" dxfId="57" priority="3" operator="lessThan">
      <formula>0</formula>
    </cfRule>
  </conditionalFormatting>
  <conditionalFormatting sqref="S13:U13">
    <cfRule type="cellIs" dxfId="56" priority="4" operator="lessThan">
      <formula>0</formula>
    </cfRule>
  </conditionalFormatting>
  <conditionalFormatting sqref="X13">
    <cfRule type="cellIs" dxfId="55" priority="5" operator="lessThan">
      <formula>0</formula>
    </cfRule>
  </conditionalFormatting>
  <conditionalFormatting sqref="F2:AM2">
    <cfRule type="cellIs" dxfId="54" priority="6" operator="greaterThan">
      <formula>0</formula>
    </cfRule>
  </conditionalFormatting>
  <conditionalFormatting sqref="F28:AM28">
    <cfRule type="cellIs" dxfId="53" priority="7" operator="greaterThan">
      <formula>0</formula>
    </cfRule>
  </conditionalFormatting>
  <conditionalFormatting sqref="F3:F4">
    <cfRule type="containsBlanks" dxfId="52" priority="8">
      <formula>LEN(TRIM(F3))=0</formula>
    </cfRule>
  </conditionalFormatting>
  <conditionalFormatting sqref="G3:I5">
    <cfRule type="containsBlanks" dxfId="51" priority="9">
      <formula>LEN(TRIM(G3))=0</formula>
    </cfRule>
  </conditionalFormatting>
  <conditionalFormatting sqref="J3:J4">
    <cfRule type="containsBlanks" dxfId="50" priority="10">
      <formula>LEN(TRIM(J3))=0</formula>
    </cfRule>
  </conditionalFormatting>
  <conditionalFormatting sqref="F24:J27">
    <cfRule type="containsBlanks" dxfId="49" priority="11">
      <formula>LEN(TRIM(F24))=0</formula>
    </cfRule>
  </conditionalFormatting>
  <conditionalFormatting sqref="K25:K27">
    <cfRule type="containsBlanks" dxfId="48" priority="12">
      <formula>LEN(TRIM(K25))=0</formula>
    </cfRule>
  </conditionalFormatting>
  <conditionalFormatting sqref="L24:R27">
    <cfRule type="containsBlanks" dxfId="47" priority="13">
      <formula>LEN(TRIM(L24))=0</formula>
    </cfRule>
  </conditionalFormatting>
  <conditionalFormatting sqref="K3:AM5">
    <cfRule type="containsBlanks" dxfId="46" priority="14">
      <formula>LEN(TRIM(K3))=0</formula>
    </cfRule>
  </conditionalFormatting>
  <conditionalFormatting sqref="F5">
    <cfRule type="containsBlanks" dxfId="45" priority="15">
      <formula>LEN(TRIM(F5))=0</formula>
    </cfRule>
  </conditionalFormatting>
  <conditionalFormatting sqref="F7:G12">
    <cfRule type="containsBlanks" dxfId="44" priority="16">
      <formula>LEN(TRIM(F7))=0</formula>
    </cfRule>
  </conditionalFormatting>
  <conditionalFormatting sqref="H7:H8">
    <cfRule type="containsBlanks" dxfId="43" priority="17">
      <formula>LEN(TRIM(H7))=0</formula>
    </cfRule>
  </conditionalFormatting>
  <conditionalFormatting sqref="H10:H12">
    <cfRule type="containsBlanks" dxfId="42" priority="18">
      <formula>LEN(TRIM(H10))=0</formula>
    </cfRule>
  </conditionalFormatting>
  <conditionalFormatting sqref="I7:I9">
    <cfRule type="containsBlanks" dxfId="41" priority="19">
      <formula>LEN(TRIM(I7))=0</formula>
    </cfRule>
  </conditionalFormatting>
  <conditionalFormatting sqref="I11:I12">
    <cfRule type="containsBlanks" dxfId="40" priority="20">
      <formula>LEN(TRIM(I11))=0</formula>
    </cfRule>
  </conditionalFormatting>
  <conditionalFormatting sqref="J7:J12">
    <cfRule type="containsBlanks" dxfId="39" priority="21">
      <formula>LEN(TRIM(J7))=0</formula>
    </cfRule>
  </conditionalFormatting>
  <conditionalFormatting sqref="K7:N11">
    <cfRule type="containsBlanks" dxfId="38" priority="22">
      <formula>LEN(TRIM(K7))=0</formula>
    </cfRule>
  </conditionalFormatting>
  <conditionalFormatting sqref="O7:P12">
    <cfRule type="containsBlanks" dxfId="37" priority="23">
      <formula>LEN(TRIM(O7))=0</formula>
    </cfRule>
  </conditionalFormatting>
  <conditionalFormatting sqref="Q7:Q11">
    <cfRule type="containsBlanks" dxfId="36" priority="24">
      <formula>LEN(TRIM(Q7))=0</formula>
    </cfRule>
  </conditionalFormatting>
  <conditionalFormatting sqref="R7:R12">
    <cfRule type="containsBlanks" dxfId="35" priority="25">
      <formula>LEN(TRIM(R7))=0</formula>
    </cfRule>
  </conditionalFormatting>
  <conditionalFormatting sqref="S7:U11">
    <cfRule type="containsBlanks" dxfId="34" priority="26">
      <formula>LEN(TRIM(S7))=0</formula>
    </cfRule>
  </conditionalFormatting>
  <conditionalFormatting sqref="V7:V12">
    <cfRule type="containsBlanks" dxfId="33" priority="27">
      <formula>LEN(TRIM(V7))=0</formula>
    </cfRule>
  </conditionalFormatting>
  <conditionalFormatting sqref="W7:AM11">
    <cfRule type="containsBlanks" dxfId="32" priority="28">
      <formula>LEN(TRIM(W7))=0</formula>
    </cfRule>
  </conditionalFormatting>
  <conditionalFormatting sqref="F15:AM18">
    <cfRule type="containsBlanks" dxfId="31" priority="29">
      <formula>LEN(TRIM(F15))=0</formula>
    </cfRule>
  </conditionalFormatting>
  <conditionalFormatting sqref="F20:AM22">
    <cfRule type="containsBlanks" dxfId="30" priority="30">
      <formula>LEN(TRIM(F20))=0</formula>
    </cfRule>
  </conditionalFormatting>
  <conditionalFormatting sqref="F2:AM3">
    <cfRule type="cellIs" dxfId="29" priority="31" operator="lessThan">
      <formula>0</formula>
    </cfRule>
  </conditionalFormatting>
  <conditionalFormatting sqref="F28:AM28">
    <cfRule type="cellIs" dxfId="28" priority="32" operator="lessThan">
      <formula>0</formula>
    </cfRule>
  </conditionalFormatting>
  <conditionalFormatting sqref="F7:G12">
    <cfRule type="cellIs" dxfId="27" priority="33" operator="lessThan">
      <formula>0</formula>
    </cfRule>
  </conditionalFormatting>
  <conditionalFormatting sqref="H7:H8">
    <cfRule type="cellIs" dxfId="26" priority="34" operator="lessThan">
      <formula>0</formula>
    </cfRule>
  </conditionalFormatting>
  <conditionalFormatting sqref="H10:H12">
    <cfRule type="cellIs" dxfId="25" priority="35" operator="lessThan">
      <formula>0</formula>
    </cfRule>
  </conditionalFormatting>
  <conditionalFormatting sqref="F4:I5">
    <cfRule type="cellIs" dxfId="24" priority="36" operator="lessThan">
      <formula>0</formula>
    </cfRule>
  </conditionalFormatting>
  <conditionalFormatting sqref="I7:I9">
    <cfRule type="cellIs" dxfId="23" priority="37" operator="lessThan">
      <formula>0</formula>
    </cfRule>
  </conditionalFormatting>
  <conditionalFormatting sqref="I11:I12">
    <cfRule type="cellIs" dxfId="22" priority="38" operator="lessThan">
      <formula>0</formula>
    </cfRule>
  </conditionalFormatting>
  <conditionalFormatting sqref="J4">
    <cfRule type="cellIs" dxfId="21" priority="39" operator="lessThan">
      <formula>0</formula>
    </cfRule>
  </conditionalFormatting>
  <conditionalFormatting sqref="J7:J12">
    <cfRule type="cellIs" dxfId="20" priority="40" operator="lessThan">
      <formula>0</formula>
    </cfRule>
  </conditionalFormatting>
  <conditionalFormatting sqref="F24:J27">
    <cfRule type="cellIs" dxfId="19" priority="41" operator="lessThan">
      <formula>0</formula>
    </cfRule>
  </conditionalFormatting>
  <conditionalFormatting sqref="K25:K27">
    <cfRule type="cellIs" dxfId="18" priority="42" operator="lessThan">
      <formula>0</formula>
    </cfRule>
  </conditionalFormatting>
  <conditionalFormatting sqref="K7:N11">
    <cfRule type="cellIs" dxfId="17" priority="43" operator="lessThan">
      <formula>0</formula>
    </cfRule>
  </conditionalFormatting>
  <conditionalFormatting sqref="O7:P12">
    <cfRule type="cellIs" dxfId="16" priority="44" operator="lessThan">
      <formula>0</formula>
    </cfRule>
  </conditionalFormatting>
  <conditionalFormatting sqref="Q7:Q11">
    <cfRule type="cellIs" dxfId="15" priority="45" operator="lessThan">
      <formula>0</formula>
    </cfRule>
  </conditionalFormatting>
  <conditionalFormatting sqref="R7:R12">
    <cfRule type="cellIs" dxfId="14" priority="46" operator="lessThan">
      <formula>0</formula>
    </cfRule>
  </conditionalFormatting>
  <conditionalFormatting sqref="L24:R27">
    <cfRule type="cellIs" dxfId="13" priority="47" operator="lessThan">
      <formula>0</formula>
    </cfRule>
  </conditionalFormatting>
  <conditionalFormatting sqref="S7:U11">
    <cfRule type="cellIs" dxfId="12" priority="48" operator="lessThan">
      <formula>0</formula>
    </cfRule>
  </conditionalFormatting>
  <conditionalFormatting sqref="V7:V12">
    <cfRule type="cellIs" dxfId="11" priority="49" operator="lessThan">
      <formula>0</formula>
    </cfRule>
  </conditionalFormatting>
  <conditionalFormatting sqref="K4:AM5">
    <cfRule type="cellIs" dxfId="10" priority="50" operator="lessThan">
      <formula>0</formula>
    </cfRule>
  </conditionalFormatting>
  <conditionalFormatting sqref="W7:AM11">
    <cfRule type="cellIs" dxfId="9" priority="51" operator="lessThan">
      <formula>0</formula>
    </cfRule>
  </conditionalFormatting>
  <conditionalFormatting sqref="F15:AM18">
    <cfRule type="cellIs" dxfId="8" priority="52" operator="lessThan">
      <formula>0</formula>
    </cfRule>
  </conditionalFormatting>
  <conditionalFormatting sqref="F20:AM22">
    <cfRule type="cellIs" dxfId="7" priority="53" operator="lessThan">
      <formula>0</formula>
    </cfRule>
  </conditionalFormatting>
  <conditionalFormatting sqref="F3:F4">
    <cfRule type="cellIs" dxfId="6" priority="54" operator="greaterThan">
      <formula>0</formula>
    </cfRule>
  </conditionalFormatting>
  <conditionalFormatting sqref="G3:I5">
    <cfRule type="cellIs" dxfId="5" priority="55" operator="greaterThan">
      <formula>0</formula>
    </cfRule>
  </conditionalFormatting>
  <conditionalFormatting sqref="J3:J4">
    <cfRule type="cellIs" dxfId="4" priority="56" operator="greaterThan">
      <formula>0</formula>
    </cfRule>
  </conditionalFormatting>
  <conditionalFormatting sqref="F24:J27">
    <cfRule type="cellIs" dxfId="3" priority="57" operator="greaterThan">
      <formula>0</formula>
    </cfRule>
  </conditionalFormatting>
  <conditionalFormatting sqref="K25:K27">
    <cfRule type="cellIs" dxfId="2" priority="58" operator="greaterThan">
      <formula>0</formula>
    </cfRule>
  </conditionalFormatting>
  <conditionalFormatting sqref="L24:R27">
    <cfRule type="cellIs" dxfId="1" priority="59" operator="greaterThan">
      <formula>0</formula>
    </cfRule>
  </conditionalFormatting>
  <conditionalFormatting sqref="K3:AM5">
    <cfRule type="cellIs" dxfId="0" priority="60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21" sqref="B21"/>
    </sheetView>
  </sheetViews>
  <sheetFormatPr defaultColWidth="14.42578125" defaultRowHeight="12.75" customHeight="1" x14ac:dyDescent="0.2"/>
  <cols>
    <col min="1" max="1" width="22" customWidth="1"/>
    <col min="2" max="2" width="17.28515625" customWidth="1"/>
    <col min="3" max="3" width="22.7109375" customWidth="1"/>
    <col min="4" max="21" width="17.28515625" customWidth="1"/>
  </cols>
  <sheetData>
    <row r="1" spans="1:8" ht="12.75" customHeight="1" x14ac:dyDescent="0.2">
      <c r="A1" s="31" t="s">
        <v>32</v>
      </c>
      <c r="B1" s="32">
        <v>7</v>
      </c>
      <c r="C1" s="33"/>
      <c r="D1" s="33"/>
      <c r="E1" s="34" t="s">
        <v>33</v>
      </c>
      <c r="F1" s="35" t="s">
        <v>34</v>
      </c>
      <c r="G1" s="36">
        <v>7</v>
      </c>
      <c r="H1" s="37"/>
    </row>
    <row r="2" spans="1:8" ht="12.75" customHeight="1" x14ac:dyDescent="0.2">
      <c r="A2" s="31" t="s">
        <v>35</v>
      </c>
      <c r="B2" s="38">
        <f ca="1">NOW()</f>
        <v>42491.884582870371</v>
      </c>
      <c r="C2" s="49" t="s">
        <v>36</v>
      </c>
      <c r="D2" s="50"/>
      <c r="E2" s="39"/>
      <c r="F2" s="35" t="s">
        <v>37</v>
      </c>
      <c r="G2" s="36">
        <v>14</v>
      </c>
      <c r="H2" s="37"/>
    </row>
    <row r="3" spans="1:8" ht="12.75" customHeight="1" x14ac:dyDescent="0.2">
      <c r="A3" s="31" t="s">
        <v>38</v>
      </c>
      <c r="B3" s="40">
        <v>400</v>
      </c>
      <c r="C3" s="37"/>
      <c r="E3" s="29"/>
      <c r="F3" s="29"/>
      <c r="G3" s="29"/>
    </row>
    <row r="4" spans="1:8" ht="12.75" customHeight="1" x14ac:dyDescent="0.2">
      <c r="A4" s="29"/>
      <c r="B4" s="29"/>
    </row>
    <row r="6" spans="1:8" ht="12.75" customHeight="1" x14ac:dyDescent="0.2">
      <c r="A6" s="8" t="s">
        <v>39</v>
      </c>
      <c r="B6" s="41">
        <v>400</v>
      </c>
    </row>
    <row r="7" spans="1:8" ht="12.75" customHeight="1" x14ac:dyDescent="0.2">
      <c r="A7" s="8" t="s">
        <v>40</v>
      </c>
      <c r="B7" s="42">
        <v>-350</v>
      </c>
    </row>
    <row r="9" spans="1:8" ht="12.75" customHeight="1" x14ac:dyDescent="0.2">
      <c r="A9" s="51" t="s">
        <v>41</v>
      </c>
      <c r="B9" s="45"/>
      <c r="C9" s="45"/>
      <c r="D9" s="45"/>
      <c r="E9" s="45"/>
      <c r="F9" s="45"/>
    </row>
    <row r="10" spans="1:8" ht="12.75" customHeight="1" x14ac:dyDescent="0.2">
      <c r="A10" s="45"/>
      <c r="B10" s="45"/>
      <c r="C10" s="45"/>
      <c r="D10" s="45"/>
      <c r="E10" s="45"/>
      <c r="F10" s="45"/>
    </row>
    <row r="11" spans="1:8" ht="12.75" customHeight="1" x14ac:dyDescent="0.2">
      <c r="A11" s="45"/>
      <c r="B11" s="45"/>
      <c r="C11" s="45"/>
      <c r="D11" s="45"/>
      <c r="E11" s="45"/>
      <c r="F11" s="45"/>
    </row>
    <row r="12" spans="1:8" ht="12.75" customHeight="1" x14ac:dyDescent="0.2">
      <c r="A12" s="45"/>
      <c r="B12" s="45"/>
      <c r="C12" s="45"/>
      <c r="D12" s="45"/>
      <c r="E12" s="45"/>
      <c r="F12" s="45"/>
    </row>
    <row r="13" spans="1:8" ht="12.75" customHeight="1" x14ac:dyDescent="0.2">
      <c r="A13" s="8"/>
      <c r="B13" s="52"/>
      <c r="C13" s="45"/>
    </row>
    <row r="14" spans="1:8" ht="12.75" customHeight="1" x14ac:dyDescent="0.2">
      <c r="E14" s="43"/>
    </row>
  </sheetData>
  <mergeCells count="3">
    <mergeCell ref="C2:D2"/>
    <mergeCell ref="A9:F12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 Worksheet</vt:lpstr>
      <vt:lpstr>Budget Sheet Info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2016-04-23T07:37:24Z</dcterms:created>
  <dcterms:modified xsi:type="dcterms:W3CDTF">2016-05-02T00:14:00Z</dcterms:modified>
</cp:coreProperties>
</file>