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440" windowHeight="11505"/>
  </bookViews>
  <sheets>
    <sheet name="Sheet1" sheetId="1" r:id="rId1"/>
    <sheet name="Sheet2" sheetId="2" r:id="rId2"/>
    <sheet name="Sheet3" sheetId="3" r:id="rId3"/>
  </sheets>
  <definedNames>
    <definedName name="AREAWIDE" localSheetId="0">Sheet1!$A$9</definedName>
    <definedName name="MOBILE" localSheetId="0">Sheet1!$A$13</definedName>
    <definedName name="STATIONARY" localSheetId="0">Sheet1!$A$3</definedName>
  </definedNames>
  <calcPr calcId="125725"/>
</workbook>
</file>

<file path=xl/calcChain.xml><?xml version="1.0" encoding="utf-8"?>
<calcChain xmlns="http://schemas.openxmlformats.org/spreadsheetml/2006/main">
  <c r="J8" i="1"/>
  <c r="H8"/>
  <c r="I4"/>
  <c r="J4"/>
  <c r="K4"/>
  <c r="I5"/>
  <c r="J5"/>
  <c r="K5"/>
  <c r="K8" s="1"/>
  <c r="I6"/>
  <c r="I8" s="1"/>
  <c r="J6"/>
  <c r="K6"/>
  <c r="H6"/>
  <c r="H5"/>
  <c r="H4"/>
</calcChain>
</file>

<file path=xl/sharedStrings.xml><?xml version="1.0" encoding="utf-8"?>
<sst xmlns="http://schemas.openxmlformats.org/spreadsheetml/2006/main" count="47" uniqueCount="25">
  <si>
    <t>STATIONARY SOURCES</t>
  </si>
  <si>
    <t>ROG</t>
  </si>
  <si>
    <t>NOX</t>
  </si>
  <si>
    <t>PM10</t>
  </si>
  <si>
    <t>PM2.5</t>
  </si>
  <si>
    <t>FUEL COMBUSTION</t>
  </si>
  <si>
    <t>CLEANING AND SURFACE COATINGS</t>
  </si>
  <si>
    <t>-</t>
  </si>
  <si>
    <t>PETROLEUM PRODUCTION AND MARKETING</t>
  </si>
  <si>
    <t>INDUSTRIAL PROCESSES</t>
  </si>
  <si>
    <t>* TOTAL STATIONARY SOURCES</t>
  </si>
  <si>
    <t>AREAWIDE SOURCES</t>
  </si>
  <si>
    <t>SOLVENT EVAPORATION</t>
  </si>
  <si>
    <t>MISCELLANEOUS PROCESSES</t>
  </si>
  <si>
    <t>* TOTAL AREAWIDE SOURCES</t>
  </si>
  <si>
    <t>MOBILE SOURCES</t>
  </si>
  <si>
    <t>ON-ROAD MOTOR VEHICLES</t>
  </si>
  <si>
    <t>OTHER MOBILE SOURCES</t>
  </si>
  <si>
    <t>* TOTAL MOBILE SOURCES</t>
  </si>
  <si>
    <t>Stationary Sources</t>
  </si>
  <si>
    <t>Areawide Sources</t>
  </si>
  <si>
    <t>Mobile Sources</t>
  </si>
  <si>
    <t>LAKE TAHOE AIR BASIN</t>
  </si>
  <si>
    <t>http://www.arb.ca.gov/app/emsinv/emseic1_query.php?F_DIV=-4&amp;F_YR=2008&amp;F_SEASON=A&amp;SP=2009&amp;F_AREA=AB&amp;F_AB=LT&amp;F_DD=Y</t>
  </si>
  <si>
    <t>TOTAL LAKE TAHOE AIR BASIN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</si>
</sst>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FF"/>
      <name val="Arial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3" fillId="0" borderId="1" xfId="0" applyFont="1" applyBorder="1" applyAlignment="1">
      <alignment horizontal="center" vertical="center" wrapText="1"/>
    </xf>
    <xf numFmtId="0" fontId="6" fillId="0" borderId="1" xfId="2" applyBorder="1" applyAlignment="1" applyProtection="1">
      <alignment horizontal="left" wrapText="1"/>
    </xf>
    <xf numFmtId="0" fontId="4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0" fontId="3" fillId="2" borderId="1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2" fontId="0" fillId="0" borderId="0" xfId="1" applyNumberFormat="1" applyFont="1"/>
    <xf numFmtId="0" fontId="6" fillId="0" borderId="0" xfId="2" applyAlignment="1" applyProtection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Sheet1!$G$4</c:f>
              <c:strCache>
                <c:ptCount val="1"/>
                <c:pt idx="0">
                  <c:v>Stationary Sources</c:v>
                </c:pt>
              </c:strCache>
            </c:strRef>
          </c:tx>
          <c:cat>
            <c:strRef>
              <c:f>Sheet1!$H$3:$K$3</c:f>
              <c:strCache>
                <c:ptCount val="4"/>
                <c:pt idx="0">
                  <c:v>ROG</c:v>
                </c:pt>
                <c:pt idx="1">
                  <c:v>NOX</c:v>
                </c:pt>
                <c:pt idx="2">
                  <c:v>PM10</c:v>
                </c:pt>
                <c:pt idx="3">
                  <c:v>PM2.5</c:v>
                </c:pt>
              </c:strCache>
            </c:strRef>
          </c:cat>
          <c:val>
            <c:numRef>
              <c:f>Sheet1!$H$4:$K$4</c:f>
              <c:numCache>
                <c:formatCode>0.00</c:formatCode>
                <c:ptCount val="4"/>
                <c:pt idx="0">
                  <c:v>0.3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Sheet1!$G$5</c:f>
              <c:strCache>
                <c:ptCount val="1"/>
                <c:pt idx="0">
                  <c:v>Areawide Sources</c:v>
                </c:pt>
              </c:strCache>
            </c:strRef>
          </c:tx>
          <c:cat>
            <c:strRef>
              <c:f>Sheet1!$H$3:$K$3</c:f>
              <c:strCache>
                <c:ptCount val="4"/>
                <c:pt idx="0">
                  <c:v>ROG</c:v>
                </c:pt>
                <c:pt idx="1">
                  <c:v>NOX</c:v>
                </c:pt>
                <c:pt idx="2">
                  <c:v>PM10</c:v>
                </c:pt>
                <c:pt idx="3">
                  <c:v>PM2.5</c:v>
                </c:pt>
              </c:strCache>
            </c:strRef>
          </c:cat>
          <c:val>
            <c:numRef>
              <c:f>Sheet1!$H$5:$K$5</c:f>
              <c:numCache>
                <c:formatCode>0.00</c:formatCode>
                <c:ptCount val="4"/>
                <c:pt idx="0">
                  <c:v>2.5</c:v>
                </c:pt>
                <c:pt idx="1">
                  <c:v>0.4</c:v>
                </c:pt>
                <c:pt idx="2">
                  <c:v>8.1999999999999993</c:v>
                </c:pt>
                <c:pt idx="3">
                  <c:v>2.4</c:v>
                </c:pt>
              </c:numCache>
            </c:numRef>
          </c:val>
        </c:ser>
        <c:ser>
          <c:idx val="2"/>
          <c:order val="2"/>
          <c:tx>
            <c:strRef>
              <c:f>Sheet1!$G$6</c:f>
              <c:strCache>
                <c:ptCount val="1"/>
                <c:pt idx="0">
                  <c:v>Mobile Sources</c:v>
                </c:pt>
              </c:strCache>
            </c:strRef>
          </c:tx>
          <c:cat>
            <c:strRef>
              <c:f>Sheet1!$H$3:$K$3</c:f>
              <c:strCache>
                <c:ptCount val="4"/>
                <c:pt idx="0">
                  <c:v>ROG</c:v>
                </c:pt>
                <c:pt idx="1">
                  <c:v>NOX</c:v>
                </c:pt>
                <c:pt idx="2">
                  <c:v>PM10</c:v>
                </c:pt>
                <c:pt idx="3">
                  <c:v>PM2.5</c:v>
                </c:pt>
              </c:strCache>
            </c:strRef>
          </c:cat>
          <c:val>
            <c:numRef>
              <c:f>Sheet1!$H$6:$K$6</c:f>
              <c:numCache>
                <c:formatCode>0.00</c:formatCode>
                <c:ptCount val="4"/>
                <c:pt idx="0">
                  <c:v>3.6</c:v>
                </c:pt>
                <c:pt idx="1">
                  <c:v>4.5999999999999996</c:v>
                </c:pt>
                <c:pt idx="2">
                  <c:v>0.4</c:v>
                </c:pt>
                <c:pt idx="3">
                  <c:v>0.3</c:v>
                </c:pt>
              </c:numCache>
            </c:numRef>
          </c:val>
        </c:ser>
        <c:gapWidth val="75"/>
        <c:overlap val="100"/>
        <c:axId val="98312576"/>
        <c:axId val="98314112"/>
      </c:barChart>
      <c:catAx>
        <c:axId val="98312576"/>
        <c:scaling>
          <c:orientation val="minMax"/>
        </c:scaling>
        <c:axPos val="b"/>
        <c:majorTickMark val="none"/>
        <c:tickLblPos val="nextTo"/>
        <c:crossAx val="98314112"/>
        <c:crosses val="autoZero"/>
        <c:auto val="1"/>
        <c:lblAlgn val="ctr"/>
        <c:lblOffset val="100"/>
      </c:catAx>
      <c:valAx>
        <c:axId val="98314112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Tons/day</a:t>
                </a:r>
              </a:p>
            </c:rich>
          </c:tx>
          <c:layout/>
        </c:title>
        <c:numFmt formatCode="0.00" sourceLinked="1"/>
        <c:tickLblPos val="nextTo"/>
        <c:crossAx val="983125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8</xdr:row>
      <xdr:rowOff>171450</xdr:rowOff>
    </xdr:from>
    <xdr:to>
      <xdr:col>13</xdr:col>
      <xdr:colOff>447675</xdr:colOff>
      <xdr:row>23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3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7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2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1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6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arb.ca.gov/app/emsinv/emssumcat_query.php?F_YR=2008&amp;F_DIV=-4&amp;F_SEASON=A&amp;SP=2009&amp;F_AREA=CO&amp;F_CO=31&amp;F_COAB=Y" TargetMode="External"/><Relationship Id="rId9" Type="http://schemas.openxmlformats.org/officeDocument/2006/relationships/hyperlink" Target="http://www.arb.ca.gov/app/emsinv/emseic1_query.php?F_DIV=-4&amp;F_YR=2008&amp;F_SEASON=A&amp;SP=2009&amp;F_AREA=AB&amp;F_AB=LT&amp;F_DD=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G9" sqref="G9"/>
    </sheetView>
  </sheetViews>
  <sheetFormatPr defaultRowHeight="15"/>
  <cols>
    <col min="1" max="1" width="48" customWidth="1"/>
    <col min="7" max="7" width="18.28515625" customWidth="1"/>
  </cols>
  <sheetData>
    <row r="1" spans="1:11" ht="15.75">
      <c r="A1" s="2" t="s">
        <v>22</v>
      </c>
    </row>
    <row r="2" spans="1:11">
      <c r="A2" s="1"/>
    </row>
    <row r="3" spans="1:1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H3" t="s">
        <v>1</v>
      </c>
      <c r="I3" t="s">
        <v>2</v>
      </c>
      <c r="J3" t="s">
        <v>3</v>
      </c>
      <c r="K3" t="s">
        <v>4</v>
      </c>
    </row>
    <row r="4" spans="1:11">
      <c r="A4" s="4" t="s">
        <v>5</v>
      </c>
      <c r="B4" s="5">
        <v>0</v>
      </c>
      <c r="C4" s="5">
        <v>0.2</v>
      </c>
      <c r="D4" s="5">
        <v>0</v>
      </c>
      <c r="E4" s="5">
        <v>0</v>
      </c>
      <c r="G4" t="s">
        <v>19</v>
      </c>
      <c r="H4" s="11">
        <f>B8</f>
        <v>0.3</v>
      </c>
      <c r="I4" s="11">
        <f>C8</f>
        <v>0.2</v>
      </c>
      <c r="J4" s="11">
        <f>D8</f>
        <v>0</v>
      </c>
      <c r="K4" s="11">
        <f>E8</f>
        <v>0</v>
      </c>
    </row>
    <row r="5" spans="1:11">
      <c r="A5" s="4" t="s">
        <v>6</v>
      </c>
      <c r="B5" s="5">
        <v>0.2</v>
      </c>
      <c r="C5" s="5" t="s">
        <v>7</v>
      </c>
      <c r="D5" s="5" t="s">
        <v>7</v>
      </c>
      <c r="E5" s="5" t="s">
        <v>7</v>
      </c>
      <c r="G5" t="s">
        <v>20</v>
      </c>
      <c r="H5" s="11">
        <f>B12</f>
        <v>2.5</v>
      </c>
      <c r="I5" s="11">
        <f>C12</f>
        <v>0.4</v>
      </c>
      <c r="J5" s="11">
        <f>D12</f>
        <v>8.1999999999999993</v>
      </c>
      <c r="K5" s="11">
        <f>E12</f>
        <v>2.4</v>
      </c>
    </row>
    <row r="6" spans="1:11">
      <c r="A6" s="4" t="s">
        <v>8</v>
      </c>
      <c r="B6" s="5">
        <v>0</v>
      </c>
      <c r="C6" s="5" t="s">
        <v>7</v>
      </c>
      <c r="D6" s="5" t="s">
        <v>7</v>
      </c>
      <c r="E6" s="5" t="s">
        <v>7</v>
      </c>
      <c r="G6" t="s">
        <v>21</v>
      </c>
      <c r="H6" s="11">
        <f>B16</f>
        <v>3.6</v>
      </c>
      <c r="I6" s="11">
        <f>C16</f>
        <v>4.5999999999999996</v>
      </c>
      <c r="J6" s="11">
        <f>D16</f>
        <v>0.4</v>
      </c>
      <c r="K6" s="11">
        <f>E16</f>
        <v>0.3</v>
      </c>
    </row>
    <row r="7" spans="1:11">
      <c r="A7" s="4" t="s">
        <v>9</v>
      </c>
      <c r="B7" s="5" t="s">
        <v>7</v>
      </c>
      <c r="C7" s="5" t="s">
        <v>7</v>
      </c>
      <c r="D7" s="5">
        <v>0</v>
      </c>
      <c r="E7" s="5">
        <v>0</v>
      </c>
    </row>
    <row r="8" spans="1:11">
      <c r="A8" s="6" t="s">
        <v>10</v>
      </c>
      <c r="B8" s="7">
        <v>0.3</v>
      </c>
      <c r="C8" s="7">
        <v>0.2</v>
      </c>
      <c r="D8" s="7">
        <v>0</v>
      </c>
      <c r="E8" s="7">
        <v>0</v>
      </c>
      <c r="H8">
        <f>H6/B17</f>
        <v>0.37113402061855671</v>
      </c>
      <c r="I8">
        <f>I6/C17</f>
        <v>0.88461538461538447</v>
      </c>
      <c r="J8">
        <f>J5/D17</f>
        <v>0.95348837209302317</v>
      </c>
      <c r="K8">
        <f>K5/E17</f>
        <v>0.88888888888888884</v>
      </c>
    </row>
    <row r="9" spans="1:11">
      <c r="A9" s="3" t="s">
        <v>11</v>
      </c>
      <c r="B9" s="3" t="s">
        <v>1</v>
      </c>
      <c r="C9" s="3" t="s">
        <v>2</v>
      </c>
      <c r="D9" s="3" t="s">
        <v>3</v>
      </c>
      <c r="E9" s="3" t="s">
        <v>4</v>
      </c>
    </row>
    <row r="10" spans="1:11">
      <c r="A10" s="4" t="s">
        <v>12</v>
      </c>
      <c r="B10" s="5">
        <v>0.9</v>
      </c>
      <c r="C10" s="5" t="s">
        <v>7</v>
      </c>
      <c r="D10" s="5" t="s">
        <v>7</v>
      </c>
      <c r="E10" s="5" t="s">
        <v>7</v>
      </c>
    </row>
    <row r="11" spans="1:11">
      <c r="A11" s="4" t="s">
        <v>13</v>
      </c>
      <c r="B11" s="5">
        <v>1.5</v>
      </c>
      <c r="C11" s="5">
        <v>0.4</v>
      </c>
      <c r="D11" s="5">
        <v>8.1999999999999993</v>
      </c>
      <c r="E11" s="5">
        <v>2.4</v>
      </c>
    </row>
    <row r="12" spans="1:11">
      <c r="A12" s="6" t="s">
        <v>14</v>
      </c>
      <c r="B12" s="7">
        <v>2.5</v>
      </c>
      <c r="C12" s="7">
        <v>0.4</v>
      </c>
      <c r="D12" s="7">
        <v>8.1999999999999993</v>
      </c>
      <c r="E12" s="7">
        <v>2.4</v>
      </c>
    </row>
    <row r="13" spans="1:11">
      <c r="A13" s="3" t="s">
        <v>15</v>
      </c>
      <c r="B13" s="3" t="s">
        <v>1</v>
      </c>
      <c r="C13" s="3" t="s">
        <v>2</v>
      </c>
      <c r="D13" s="3" t="s">
        <v>3</v>
      </c>
      <c r="E13" s="3" t="s">
        <v>4</v>
      </c>
    </row>
    <row r="14" spans="1:11">
      <c r="A14" s="4" t="s">
        <v>16</v>
      </c>
      <c r="B14" s="5">
        <v>1.4</v>
      </c>
      <c r="C14" s="5">
        <v>2.1</v>
      </c>
      <c r="D14" s="5">
        <v>0.1</v>
      </c>
      <c r="E14" s="5">
        <v>0.1</v>
      </c>
    </row>
    <row r="15" spans="1:11">
      <c r="A15" s="4" t="s">
        <v>17</v>
      </c>
      <c r="B15" s="5">
        <v>2.2000000000000002</v>
      </c>
      <c r="C15" s="5">
        <v>2.5</v>
      </c>
      <c r="D15" s="5">
        <v>0.3</v>
      </c>
      <c r="E15" s="5">
        <v>0.2</v>
      </c>
    </row>
    <row r="16" spans="1:11">
      <c r="A16" s="6" t="s">
        <v>18</v>
      </c>
      <c r="B16" s="7">
        <v>3.6</v>
      </c>
      <c r="C16" s="7">
        <v>4.5999999999999996</v>
      </c>
      <c r="D16" s="7">
        <v>0.4</v>
      </c>
      <c r="E16" s="7">
        <v>0.3</v>
      </c>
    </row>
    <row r="17" spans="1:5">
      <c r="A17" s="8" t="s">
        <v>24</v>
      </c>
      <c r="B17" s="7">
        <v>9.6999999999999993</v>
      </c>
      <c r="C17" s="7">
        <v>5.2</v>
      </c>
      <c r="D17" s="7">
        <v>8.6</v>
      </c>
      <c r="E17" s="7">
        <v>2.7</v>
      </c>
    </row>
    <row r="18" spans="1:5">
      <c r="A18" s="9"/>
    </row>
    <row r="19" spans="1:5" ht="15.75">
      <c r="A19" s="10"/>
    </row>
    <row r="20" spans="1:5">
      <c r="A20" s="12" t="s">
        <v>23</v>
      </c>
    </row>
  </sheetData>
  <hyperlinks>
    <hyperlink ref="A4" r:id="rId1" location="0" display="http://www.arb.ca.gov/app/emsinv/emssumcat_query.php?F_YR=2008&amp;F_DIV=-4&amp;F_SEASON=A&amp;SP=2009&amp;F_AREA=CO&amp;F_CO=31&amp;F_COAB=Y - 0"/>
    <hyperlink ref="A5" r:id="rId2" location="2" display="http://www.arb.ca.gov/app/emsinv/emssumcat_query.php?F_YR=2008&amp;F_DIV=-4&amp;F_SEASON=A&amp;SP=2009&amp;F_AREA=CO&amp;F_CO=31&amp;F_COAB=Y - 2"/>
    <hyperlink ref="A6" r:id="rId3" location="3" display="http://www.arb.ca.gov/app/emsinv/emssumcat_query.php?F_YR=2008&amp;F_DIV=-4&amp;F_SEASON=A&amp;SP=2009&amp;F_AREA=CO&amp;F_CO=31&amp;F_COAB=Y - 3"/>
    <hyperlink ref="A7" r:id="rId4" location="4" display="http://www.arb.ca.gov/app/emsinv/emssumcat_query.php?F_YR=2008&amp;F_DIV=-4&amp;F_SEASON=A&amp;SP=2009&amp;F_AREA=CO&amp;F_CO=31&amp;F_COAB=Y - 4"/>
    <hyperlink ref="A10" r:id="rId5" location="5" display="http://www.arb.ca.gov/app/emsinv/emssumcat_query.php?F_YR=2008&amp;F_DIV=-4&amp;F_SEASON=A&amp;SP=2009&amp;F_AREA=CO&amp;F_CO=31&amp;F_COAB=Y - 5"/>
    <hyperlink ref="A11" r:id="rId6" location="6" display="http://www.arb.ca.gov/app/emsinv/emssumcat_query.php?F_YR=2008&amp;F_DIV=-4&amp;F_SEASON=A&amp;SP=2009&amp;F_AREA=CO&amp;F_CO=31&amp;F_COAB=Y - 6"/>
    <hyperlink ref="A14" r:id="rId7" location="7" display="http://www.arb.ca.gov/app/emsinv/emssumcat_query.php?F_YR=2008&amp;F_DIV=-4&amp;F_SEASON=A&amp;SP=2009&amp;F_AREA=CO&amp;F_CO=31&amp;F_COAB=Y - 7"/>
    <hyperlink ref="A15" r:id="rId8" location="8" display="http://www.arb.ca.gov/app/emsinv/emssumcat_query.php?F_YR=2008&amp;F_DIV=-4&amp;F_SEASON=A&amp;SP=2009&amp;F_AREA=CO&amp;F_CO=31&amp;F_COAB=Y - 8"/>
    <hyperlink ref="A20" r:id="rId9"/>
  </hyperlinks>
  <pageMargins left="0.7" right="0.7" top="0.75" bottom="0.75" header="0.3" footer="0.3"/>
  <pageSetup orientation="portrait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Sheet1!AREAWIDE</vt:lpstr>
      <vt:lpstr>Sheet1!MOBILE</vt:lpstr>
      <vt:lpstr>Sheet1!STATIONARY</vt:lpstr>
    </vt:vector>
  </TitlesOfParts>
  <Company>Ascent Environmental,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Phillips</dc:creator>
  <cp:lastModifiedBy>Heather Phillips</cp:lastModifiedBy>
  <dcterms:created xsi:type="dcterms:W3CDTF">2011-03-31T22:31:55Z</dcterms:created>
  <dcterms:modified xsi:type="dcterms:W3CDTF">2011-10-05T22:24:26Z</dcterms:modified>
</cp:coreProperties>
</file>